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Sheet1!$A$36:$J$36</definedName>
    <definedName name="__QRadni__">Sheet1!$B$7:$J$7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<sst xmlns="http://schemas.openxmlformats.org/spreadsheetml/2006/main" count="197" uniqueCount="80">
  <si>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</si>
  <si>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</si>
  <si>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</si>
  <si>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</si>
  <si>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</si>
  <si>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</si>
  <si>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</si>
  <si>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</si>
  <si>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</si>
  <si>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</si>
  <si>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</si>
  <si>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</si>
  <si>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ZAGREBAČKA BANKA</t>
  </si>
  <si>
    <t>92963223473</t>
  </si>
  <si>
    <t>ZAGREB</t>
  </si>
  <si>
    <t>EUR</t>
  </si>
  <si>
    <t>2026/8</t>
  </si>
  <si>
    <t>3434</t>
  </si>
  <si>
    <t>Ostali nespomenuti financijski rashodi</t>
  </si>
  <si>
    <t>UGOSTITELJSKO-TURISTIČKO UČILIŠTE</t>
  </si>
  <si>
    <t>A1HRVATSKA D.O.O.</t>
  </si>
  <si>
    <t>29524210204</t>
  </si>
  <si>
    <t>VRTNI PUT 1, ZAGREB</t>
  </si>
  <si>
    <t>3231</t>
  </si>
  <si>
    <t>Usluge telefona, interneta, pošte i prijevoza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</si>
  <si>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</si>
  <si>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</si>
  <si>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</si>
  <si>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</si>
  <si>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</si>
  <si>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</si>
  <si>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3431</t>
  </si>
  <si>
    <t>Bankarske usluge i usluge platnog prometa</t>
  </si>
  <si>
    <t>3212</t>
  </si>
  <si>
    <t>Naknade za prijevoz, za rad na terenu i odvojeni život</t>
  </si>
  <si>
    <t>HEP TOPLINARSTVO</t>
  </si>
  <si>
    <t>15907062900</t>
  </si>
  <si>
    <t>3223</t>
  </si>
  <si>
    <t>Energija</t>
  </si>
  <si>
    <t>ZAŠTITA-INSPEKT d.o.o.</t>
  </si>
  <si>
    <t>45467134040</t>
  </si>
  <si>
    <t>Bukovačka 73, ZAGREB</t>
  </si>
  <si>
    <t>3232</t>
  </si>
  <si>
    <t>Usluge tekućeg i investicijskog održavanja</t>
  </si>
  <si>
    <t>GR.URED ZA PROST.UREĐ</t>
  </si>
  <si>
    <t>61817894937</t>
  </si>
  <si>
    <t>TRG S.RADIĆA 1, ZAGREB</t>
  </si>
  <si>
    <t>3234</t>
  </si>
  <si>
    <t>Komunalne usluge</t>
  </si>
  <si>
    <t>HEP OPSKRBA D.O.O.</t>
  </si>
  <si>
    <t>63073332379</t>
  </si>
  <si>
    <t>ULICA GRADA VUKOVARA 37, ZAGREB</t>
  </si>
  <si>
    <t>PRESEK INTERIJERI J.D.O.O.</t>
  </si>
  <si>
    <t>65046964201</t>
  </si>
  <si>
    <t>Vinogradska ulica 41, SISAK</t>
  </si>
  <si>
    <t>ICC 3D</t>
  </si>
  <si>
    <t>73463058552</t>
  </si>
  <si>
    <t>CVJEĆARNA KATARINA</t>
  </si>
  <si>
    <t>TRG SV.MARIJE ČUČERSKE BB, ZAGREB-DUBRAVA</t>
  </si>
  <si>
    <t>3299</t>
  </si>
  <si>
    <t>Ostali nespomenuti rashodi poslovanja</t>
  </si>
  <si>
    <t>HRT</t>
  </si>
  <si>
    <t>68419124305</t>
  </si>
  <si>
    <t>PRISAVLJE 3, ZAGREB</t>
  </si>
  <si>
    <t>3233</t>
  </si>
  <si>
    <t>Usluge promidžbe i informiranja</t>
  </si>
  <si>
    <t>VODOOPSKRBA I ODVODNJA</t>
  </si>
  <si>
    <t>83416546499</t>
  </si>
  <si>
    <t>ULICA F.FOLNEGOVIĆA 1, ZAGREB</t>
  </si>
  <si>
    <t>MAR-MIR PROMET</t>
  </si>
  <si>
    <t>90591998649</t>
  </si>
  <si>
    <t>1FERENČICA 71, ZAGREB</t>
  </si>
  <si>
    <t>3224</t>
  </si>
  <si>
    <t>Materijal i dijelovi za tekuće i investicijsko održavanje</t>
  </si>
  <si>
    <t>3211</t>
  </si>
  <si>
    <t>Službena putovanja</t>
  </si>
  <si>
    <t>Datum ispisa: 16.09.2026</t>
  </si>
  <si>
    <t>Izvješće o isplatama - po Naputku</t>
  </si>
  <si>
    <t>Godina: 2026. Datum dokumenta: od 01.08.2026 do 31.08.2026. Konto izvršenja: od 3 do 59.</t>
  </si>
  <si>
    <t>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</si>
</sst>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workbookViewId="0">
      <pane ySplit="6" topLeftCell="A7" activePane="bottomLeft" state="frozen"/>
      <selection pane="bottomLeft" activeCell="B32" sqref="B3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19</v>
      </c>
      <c r="B1" s="13"/>
      <c r="C1" s="13"/>
      <c r="D1" s="13"/>
      <c r="E1" s="13"/>
      <c r="F1" s="13"/>
      <c r="G1" s="13"/>
      <c r="J1" s="4" t="s">
        <v>76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77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78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2" si="0">ROW(A1)</f>
        <v>1</v>
      </c>
      <c r="B7" s="6" t="s">
        <v>12</v>
      </c>
      <c r="C7" s="6" t="s">
        <v>13</v>
      </c>
      <c r="D7" s="6" t="s">
        <v>14</v>
      </c>
      <c r="E7" s="2">
        <v>41.87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241.83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 spans="1:11" x14ac:dyDescent="0.25">
      <c r="A9" s="11">
        <f t="shared" si="0"/>
        <v>3</v>
      </c>
      <c r="B9" s="6" t="s">
        <v>79</v>
      </c>
      <c r="C9" s="6"/>
      <c r="D9" s="6"/>
      <c r="E9" s="2">
        <v>232231.09</v>
      </c>
      <c r="F9" s="6" t="s">
        <v>15</v>
      </c>
      <c r="G9" s="6" t="s">
        <v>16</v>
      </c>
      <c r="H9" s="6" t="s">
        <v>25</v>
      </c>
      <c r="I9" s="6" t="s">
        <v>26</v>
      </c>
      <c r="J9" s="6" t="s">
        <v>19</v>
      </c>
    </row>
    <row r="10" spans="1:11" x14ac:dyDescent="0.25">
      <c r="A10" s="11">
        <f t="shared" si="0"/>
        <v>4</v>
      </c>
      <c r="B10" s="6" t="s">
        <v>79</v>
      </c>
      <c r="C10" s="6"/>
      <c r="D10" s="6"/>
      <c r="E10" s="2">
        <v>1182.8800000000001</v>
      </c>
      <c r="F10" s="6" t="s">
        <v>15</v>
      </c>
      <c r="G10" s="6" t="s">
        <v>16</v>
      </c>
      <c r="H10" s="6" t="s">
        <v>27</v>
      </c>
      <c r="I10" s="6" t="s">
        <v>28</v>
      </c>
      <c r="J10" s="6" t="s">
        <v>19</v>
      </c>
    </row>
    <row r="11" spans="1:11" x14ac:dyDescent="0.25">
      <c r="A11" s="11">
        <f t="shared" si="0"/>
        <v>5</v>
      </c>
      <c r="B11" s="6" t="s">
        <v>79</v>
      </c>
      <c r="C11" s="6"/>
      <c r="D11" s="6"/>
      <c r="E11" s="2">
        <v>38122.03</v>
      </c>
      <c r="F11" s="6" t="s">
        <v>15</v>
      </c>
      <c r="G11" s="6" t="s">
        <v>16</v>
      </c>
      <c r="H11" s="6" t="s">
        <v>29</v>
      </c>
      <c r="I11" s="6" t="s">
        <v>30</v>
      </c>
      <c r="J11" s="6" t="s">
        <v>19</v>
      </c>
    </row>
    <row r="12" spans="1:11" x14ac:dyDescent="0.25">
      <c r="A12" s="11">
        <f t="shared" si="0"/>
        <v>6</v>
      </c>
      <c r="B12" s="6" t="s">
        <v>12</v>
      </c>
      <c r="C12" s="6" t="s">
        <v>13</v>
      </c>
      <c r="D12" s="6" t="s">
        <v>14</v>
      </c>
      <c r="E12" s="2">
        <v>90.61</v>
      </c>
      <c r="F12" s="6" t="s">
        <v>15</v>
      </c>
      <c r="G12" s="6" t="s">
        <v>16</v>
      </c>
      <c r="H12" s="6" t="s">
        <v>31</v>
      </c>
      <c r="I12" s="6" t="s">
        <v>32</v>
      </c>
      <c r="J12" s="6" t="s">
        <v>19</v>
      </c>
    </row>
    <row r="13" spans="1:11" x14ac:dyDescent="0.25">
      <c r="A13" s="11">
        <f t="shared" si="0"/>
        <v>7</v>
      </c>
      <c r="B13" s="6" t="s">
        <v>79</v>
      </c>
      <c r="C13" s="6"/>
      <c r="D13" s="6"/>
      <c r="E13" s="2">
        <v>4567.99</v>
      </c>
      <c r="F13" s="6" t="s">
        <v>15</v>
      </c>
      <c r="G13" s="6" t="s">
        <v>16</v>
      </c>
      <c r="H13" s="6" t="s">
        <v>33</v>
      </c>
      <c r="I13" s="6" t="s">
        <v>34</v>
      </c>
      <c r="J13" s="6" t="s">
        <v>19</v>
      </c>
    </row>
    <row r="14" spans="1:11" x14ac:dyDescent="0.25">
      <c r="A14" s="11">
        <f t="shared" si="0"/>
        <v>8</v>
      </c>
      <c r="B14" s="6" t="s">
        <v>35</v>
      </c>
      <c r="C14" s="6" t="s">
        <v>36</v>
      </c>
      <c r="D14" s="6" t="s">
        <v>14</v>
      </c>
      <c r="E14" s="2">
        <v>2325.5</v>
      </c>
      <c r="F14" s="6" t="s">
        <v>15</v>
      </c>
      <c r="G14" s="6" t="s">
        <v>16</v>
      </c>
      <c r="H14" s="6" t="s">
        <v>37</v>
      </c>
      <c r="I14" s="6" t="s">
        <v>38</v>
      </c>
      <c r="J14" s="6" t="s">
        <v>19</v>
      </c>
    </row>
    <row r="15" spans="1:11" x14ac:dyDescent="0.25">
      <c r="A15" s="11">
        <f t="shared" si="0"/>
        <v>9</v>
      </c>
      <c r="B15" s="6" t="s">
        <v>39</v>
      </c>
      <c r="C15" s="6" t="s">
        <v>40</v>
      </c>
      <c r="D15" s="6" t="s">
        <v>41</v>
      </c>
      <c r="E15" s="2">
        <v>162.5</v>
      </c>
      <c r="F15" s="6" t="s">
        <v>15</v>
      </c>
      <c r="G15" s="6" t="s">
        <v>16</v>
      </c>
      <c r="H15" s="6" t="s">
        <v>42</v>
      </c>
      <c r="I15" s="6" t="s">
        <v>43</v>
      </c>
      <c r="J15" s="6" t="s">
        <v>19</v>
      </c>
    </row>
    <row r="16" spans="1:11" x14ac:dyDescent="0.25">
      <c r="A16" s="11">
        <f t="shared" si="0"/>
        <v>10</v>
      </c>
      <c r="B16" s="6" t="s">
        <v>44</v>
      </c>
      <c r="C16" s="6" t="s">
        <v>45</v>
      </c>
      <c r="D16" s="6" t="s">
        <v>46</v>
      </c>
      <c r="E16" s="2">
        <v>433.49</v>
      </c>
      <c r="F16" s="6" t="s">
        <v>15</v>
      </c>
      <c r="G16" s="6" t="s">
        <v>16</v>
      </c>
      <c r="H16" s="6" t="s">
        <v>47</v>
      </c>
      <c r="I16" s="6" t="s">
        <v>48</v>
      </c>
      <c r="J16" s="6" t="s">
        <v>19</v>
      </c>
    </row>
    <row r="17" spans="1:10" x14ac:dyDescent="0.25">
      <c r="A17" s="11">
        <f t="shared" si="0"/>
        <v>11</v>
      </c>
      <c r="B17" s="6" t="s">
        <v>49</v>
      </c>
      <c r="C17" s="6" t="s">
        <v>50</v>
      </c>
      <c r="D17" s="6" t="s">
        <v>51</v>
      </c>
      <c r="E17" s="2">
        <v>4009.13</v>
      </c>
      <c r="F17" s="6" t="s">
        <v>15</v>
      </c>
      <c r="G17" s="6" t="s">
        <v>16</v>
      </c>
      <c r="H17" s="6" t="s">
        <v>37</v>
      </c>
      <c r="I17" s="6" t="s">
        <v>38</v>
      </c>
      <c r="J17" s="6" t="s">
        <v>19</v>
      </c>
    </row>
    <row r="18" spans="1:10" x14ac:dyDescent="0.25">
      <c r="A18" s="11">
        <f t="shared" si="0"/>
        <v>12</v>
      </c>
      <c r="B18" s="6" t="s">
        <v>52</v>
      </c>
      <c r="C18" s="6" t="s">
        <v>53</v>
      </c>
      <c r="D18" s="6" t="s">
        <v>54</v>
      </c>
      <c r="E18" s="2">
        <v>5635.2</v>
      </c>
      <c r="F18" s="6" t="s">
        <v>15</v>
      </c>
      <c r="G18" s="6" t="s">
        <v>16</v>
      </c>
      <c r="H18" s="6" t="s">
        <v>42</v>
      </c>
      <c r="I18" s="6" t="s">
        <v>43</v>
      </c>
      <c r="J18" s="6" t="s">
        <v>19</v>
      </c>
    </row>
    <row r="19" spans="1:10" x14ac:dyDescent="0.25">
      <c r="A19" s="11">
        <f t="shared" si="0"/>
        <v>13</v>
      </c>
      <c r="B19" s="6" t="s">
        <v>55</v>
      </c>
      <c r="C19" s="6" t="s">
        <v>56</v>
      </c>
      <c r="D19" s="6" t="s">
        <v>14</v>
      </c>
      <c r="E19" s="2">
        <v>125</v>
      </c>
      <c r="F19" s="6" t="s">
        <v>15</v>
      </c>
      <c r="G19" s="6" t="s">
        <v>16</v>
      </c>
      <c r="H19" s="6" t="s">
        <v>47</v>
      </c>
      <c r="I19" s="6" t="s">
        <v>48</v>
      </c>
      <c r="J19" s="6" t="s">
        <v>19</v>
      </c>
    </row>
    <row r="20" spans="1:10" x14ac:dyDescent="0.25">
      <c r="A20" s="11">
        <f t="shared" si="0"/>
        <v>14</v>
      </c>
      <c r="B20" s="6" t="s">
        <v>57</v>
      </c>
      <c r="C20" s="6"/>
      <c r="D20" s="6" t="s">
        <v>58</v>
      </c>
      <c r="E20" s="2">
        <v>70</v>
      </c>
      <c r="F20" s="6" t="s">
        <v>15</v>
      </c>
      <c r="G20" s="6" t="s">
        <v>16</v>
      </c>
      <c r="H20" s="6" t="s">
        <v>59</v>
      </c>
      <c r="I20" s="6" t="s">
        <v>60</v>
      </c>
      <c r="J20" s="6" t="s">
        <v>19</v>
      </c>
    </row>
    <row r="21" spans="1:10" x14ac:dyDescent="0.25">
      <c r="A21" s="11">
        <f t="shared" si="0"/>
        <v>15</v>
      </c>
      <c r="B21" s="6" t="s">
        <v>61</v>
      </c>
      <c r="C21" s="6" t="s">
        <v>62</v>
      </c>
      <c r="D21" s="6" t="s">
        <v>63</v>
      </c>
      <c r="E21" s="2">
        <v>53.1</v>
      </c>
      <c r="F21" s="6" t="s">
        <v>15</v>
      </c>
      <c r="G21" s="6" t="s">
        <v>16</v>
      </c>
      <c r="H21" s="6" t="s">
        <v>64</v>
      </c>
      <c r="I21" s="6" t="s">
        <v>65</v>
      </c>
      <c r="J21" s="6" t="s">
        <v>19</v>
      </c>
    </row>
    <row r="22" spans="1:10" x14ac:dyDescent="0.25">
      <c r="A22" s="11">
        <f t="shared" si="0"/>
        <v>16</v>
      </c>
      <c r="B22" s="6" t="s">
        <v>66</v>
      </c>
      <c r="C22" s="6" t="s">
        <v>67</v>
      </c>
      <c r="D22" s="6" t="s">
        <v>68</v>
      </c>
      <c r="E22" s="2">
        <v>1613.37</v>
      </c>
      <c r="F22" s="6" t="s">
        <v>15</v>
      </c>
      <c r="G22" s="6" t="s">
        <v>16</v>
      </c>
      <c r="H22" s="6" t="s">
        <v>47</v>
      </c>
      <c r="I22" s="6" t="s">
        <v>48</v>
      </c>
      <c r="J22" s="6" t="s">
        <v>19</v>
      </c>
    </row>
    <row r="23" spans="1:10" x14ac:dyDescent="0.25">
      <c r="A23" s="11">
        <f t="shared" si="0"/>
        <v>17</v>
      </c>
      <c r="B23" s="6" t="s">
        <v>69</v>
      </c>
      <c r="C23" s="6" t="s">
        <v>70</v>
      </c>
      <c r="D23" s="6" t="s">
        <v>71</v>
      </c>
      <c r="E23" s="2">
        <v>87.6</v>
      </c>
      <c r="F23" s="6" t="s">
        <v>15</v>
      </c>
      <c r="G23" s="6" t="s">
        <v>16</v>
      </c>
      <c r="H23" s="6" t="s">
        <v>72</v>
      </c>
      <c r="I23" s="6" t="s">
        <v>73</v>
      </c>
      <c r="J23" s="6" t="s">
        <v>19</v>
      </c>
    </row>
    <row r="24" spans="1:10" x14ac:dyDescent="0.25">
      <c r="A24" s="11">
        <f t="shared" si="0"/>
        <v>18</v>
      </c>
      <c r="B24" s="6" t="s">
        <v>79</v>
      </c>
      <c r="C24" s="6"/>
      <c r="D24" s="6"/>
      <c r="E24" s="2">
        <v>490</v>
      </c>
      <c r="F24" s="6" t="s">
        <v>15</v>
      </c>
      <c r="G24" s="6" t="s">
        <v>16</v>
      </c>
      <c r="H24" s="6" t="s">
        <v>74</v>
      </c>
      <c r="I24" s="6" t="s">
        <v>75</v>
      </c>
      <c r="J24" s="6" t="s">
        <v>19</v>
      </c>
    </row>
    <row r="25" spans="1:10" x14ac:dyDescent="0.25">
      <c r="A25" s="11">
        <f t="shared" si="0"/>
        <v>19</v>
      </c>
      <c r="B25" s="6" t="s">
        <v>79</v>
      </c>
      <c r="C25" s="6"/>
      <c r="D25" s="6"/>
      <c r="E25" s="2">
        <v>1960</v>
      </c>
      <c r="F25" s="6" t="s">
        <v>15</v>
      </c>
      <c r="G25" s="6" t="s">
        <v>16</v>
      </c>
      <c r="H25" s="6" t="s">
        <v>74</v>
      </c>
      <c r="I25" s="6" t="s">
        <v>75</v>
      </c>
      <c r="J25" s="6" t="s">
        <v>19</v>
      </c>
    </row>
    <row r="26" spans="1:10" x14ac:dyDescent="0.25">
      <c r="A26" s="11">
        <f t="shared" si="0"/>
        <v>20</v>
      </c>
      <c r="B26" s="6" t="s">
        <v>79</v>
      </c>
      <c r="C26" s="6"/>
      <c r="D26" s="6"/>
      <c r="E26" s="2">
        <v>490</v>
      </c>
      <c r="F26" s="6" t="s">
        <v>15</v>
      </c>
      <c r="G26" s="6" t="s">
        <v>16</v>
      </c>
      <c r="H26" s="6" t="s">
        <v>74</v>
      </c>
      <c r="I26" s="6" t="s">
        <v>75</v>
      </c>
      <c r="J26" s="6" t="s">
        <v>19</v>
      </c>
    </row>
    <row r="27" spans="1:10" x14ac:dyDescent="0.25">
      <c r="A27" s="11">
        <f t="shared" si="0"/>
        <v>21</v>
      </c>
      <c r="B27" s="6" t="s">
        <v>79</v>
      </c>
      <c r="C27" s="6"/>
      <c r="D27" s="6"/>
      <c r="E27" s="2">
        <v>490</v>
      </c>
      <c r="F27" s="6" t="s">
        <v>15</v>
      </c>
      <c r="G27" s="6" t="s">
        <v>16</v>
      </c>
      <c r="H27" s="6" t="s">
        <v>74</v>
      </c>
      <c r="I27" s="6" t="s">
        <v>75</v>
      </c>
      <c r="J27" s="6" t="s">
        <v>19</v>
      </c>
    </row>
    <row r="28" spans="1:10" x14ac:dyDescent="0.25">
      <c r="A28" s="11">
        <f t="shared" si="0"/>
        <v>22</v>
      </c>
      <c r="B28" s="6" t="s">
        <v>79</v>
      </c>
      <c r="C28" s="6"/>
      <c r="D28" s="6"/>
      <c r="E28" s="2">
        <v>570</v>
      </c>
      <c r="F28" s="6" t="s">
        <v>15</v>
      </c>
      <c r="G28" s="6" t="s">
        <v>16</v>
      </c>
      <c r="H28" s="6" t="s">
        <v>74</v>
      </c>
      <c r="I28" s="6" t="s">
        <v>75</v>
      </c>
      <c r="J28" s="6" t="s">
        <v>19</v>
      </c>
    </row>
    <row r="29" spans="1:10" x14ac:dyDescent="0.25">
      <c r="A29" s="11">
        <f t="shared" si="0"/>
        <v>23</v>
      </c>
      <c r="B29" s="6" t="s">
        <v>79</v>
      </c>
      <c r="C29" s="6"/>
      <c r="D29" s="6"/>
      <c r="E29" s="2">
        <v>490</v>
      </c>
      <c r="F29" s="6" t="s">
        <v>15</v>
      </c>
      <c r="G29" s="6" t="s">
        <v>16</v>
      </c>
      <c r="H29" s="6" t="s">
        <v>74</v>
      </c>
      <c r="I29" s="6" t="s">
        <v>75</v>
      </c>
      <c r="J29" s="6" t="s">
        <v>19</v>
      </c>
    </row>
    <row r="30" spans="1:10" x14ac:dyDescent="0.25">
      <c r="A30" s="11">
        <f t="shared" si="0"/>
        <v>24</v>
      </c>
      <c r="B30" s="6" t="s">
        <v>79</v>
      </c>
      <c r="C30" s="6"/>
      <c r="D30" s="6"/>
      <c r="E30" s="2">
        <v>490</v>
      </c>
      <c r="F30" s="6" t="s">
        <v>15</v>
      </c>
      <c r="G30" s="6" t="s">
        <v>16</v>
      </c>
      <c r="H30" s="6" t="s">
        <v>74</v>
      </c>
      <c r="I30" s="6" t="s">
        <v>75</v>
      </c>
      <c r="J30" s="6" t="s">
        <v>19</v>
      </c>
    </row>
    <row r="31" spans="1:10" x14ac:dyDescent="0.25">
      <c r="A31" s="11">
        <f t="shared" si="0"/>
        <v>25</v>
      </c>
      <c r="B31" s="6" t="s">
        <v>79</v>
      </c>
      <c r="C31" s="6"/>
      <c r="D31" s="6"/>
      <c r="E31" s="2">
        <v>153.94999999999999</v>
      </c>
      <c r="F31" s="6" t="s">
        <v>15</v>
      </c>
      <c r="G31" s="6" t="s">
        <v>16</v>
      </c>
      <c r="H31" s="6" t="s">
        <v>37</v>
      </c>
      <c r="I31" s="6" t="s">
        <v>38</v>
      </c>
      <c r="J31" s="6" t="s">
        <v>19</v>
      </c>
    </row>
    <row r="32" spans="1:10" x14ac:dyDescent="0.25">
      <c r="A32" s="11">
        <f t="shared" si="0"/>
        <v>26</v>
      </c>
      <c r="B32" s="6" t="s">
        <v>79</v>
      </c>
      <c r="C32" s="6"/>
      <c r="D32" s="6"/>
      <c r="E32" s="2">
        <v>490</v>
      </c>
      <c r="F32" s="6" t="s">
        <v>15</v>
      </c>
      <c r="G32" s="6" t="s">
        <v>16</v>
      </c>
      <c r="H32" s="6" t="s">
        <v>74</v>
      </c>
      <c r="I32" s="6" t="s">
        <v>75</v>
      </c>
      <c r="J32" s="6" t="s">
        <v>19</v>
      </c>
    </row>
    <row r="33" spans="1:10" ht="3" customHeight="1" x14ac:dyDescent="0.25">
      <c r="G33" s="10"/>
    </row>
    <row r="34" spans="1:10" x14ac:dyDescent="0.25">
      <c r="A34" s="7" t="s">
        <v>10</v>
      </c>
      <c r="B34" s="7"/>
      <c r="C34" s="7"/>
      <c r="D34" s="7"/>
      <c r="E34" s="8">
        <f>SUBTOTAL(9,E7:E33)</f>
        <v>296617.13999999996</v>
      </c>
      <c r="F34" s="7"/>
      <c r="G34" s="7"/>
      <c r="H34" s="7"/>
      <c r="I34" s="7"/>
      <c r="J34" s="7"/>
    </row>
    <row r="36" spans="1:10" ht="48" customHeight="1" x14ac:dyDescent="0.25">
      <c r="A36" s="16" t="s">
        <v>11</v>
      </c>
      <c r="B36" s="16"/>
      <c r="C36" s="16"/>
      <c r="D36" s="16"/>
      <c r="E36" s="16"/>
      <c r="F36" s="12"/>
    </row>
    <row r="37" spans="1:10" x14ac:dyDescent="0.25">
      <c r="E37" s="9"/>
    </row>
  </sheetData>
  <mergeCells count="4">
    <mergeCell ref="A1:G1"/>
    <mergeCell ref="A3:J3"/>
    <mergeCell ref="A5:J5"/>
    <mergeCell ref="A36:E36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2026-09-16T11:51:05Z</dcterms:created>
  <dcterms:modified xsi:type="dcterms:W3CDTF">2026-09-16T11:53:29Z</dcterms:modified>
</cp:coreProperties>
</file>